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30.04.21г\"/>
    </mc:Choice>
  </mc:AlternateContent>
  <bookViews>
    <workbookView xWindow="0" yWindow="0" windowWidth="23040" windowHeight="938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<sst xmlns="http://schemas.openxmlformats.org/spreadsheetml/2006/main" count="56" uniqueCount="39">
  <si>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</si>
  <si>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</si>
  <si>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</si>
  <si>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</si>
  <si>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</si>
  <si>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</si>
  <si>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</si>
  <si>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</si>
  <si>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</si>
  <si>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</si>
  <si>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</si>
  <si>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</si>
  <si>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</si>
  <si>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</si>
  <si>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</si>
  <si>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</si>
  <si>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</si>
  <si>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</si>
  <si>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</si>
  <si>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</si>
  <si>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</si>
  <si>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</si>
  <si>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</si>
  <si>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</si>
  <si>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</si>
  <si>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</si>
  <si>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</si>
  <si>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</si>
  <si>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</si>
  <si>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</si>
  <si>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</si>
  <si>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</si>
  <si>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</si>
  <si>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</si>
  <si>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</si>
  <si>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</si>
  <si>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</si>
  <si>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</si>
  <si>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- 30.04.21.г.)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</si>
</sst>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4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4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4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4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70" zoomScaleNormal="80" zoomScaleSheetLayoutView="70" workbookViewId="0">
      <selection activeCell="G5" sqref="G5"/>
    </sheetView>
  </sheetViews>
  <sheetFormatPr defaultColWidth="9.1796875" defaultRowHeight="14" x14ac:dyDescent="0.3"/>
  <cols>
    <col min="1" max="1" width="3.81640625" style="25" customWidth="1"/>
    <col min="2" max="2" width="26.81640625" style="21" customWidth="1"/>
    <col min="3" max="3" width="8.453125" style="23" customWidth="1"/>
    <col min="4" max="4" width="20.26953125" style="23" customWidth="1"/>
    <col min="5" max="5" width="21.453125" style="23" customWidth="1"/>
    <col min="6" max="6" width="9.26953125" style="23" customWidth="1"/>
    <col min="7" max="8" width="21.26953125" style="23" customWidth="1"/>
    <col min="9" max="9" width="11.26953125" style="29" customWidth="1"/>
    <col min="10" max="11" width="21.26953125" style="23" customWidth="1"/>
    <col min="12" max="12" width="6.54296875" style="22" customWidth="1"/>
    <col min="13" max="13" width="7.7265625" style="23" customWidth="1"/>
    <col min="14" max="14" width="9.1796875" style="21"/>
    <col min="15" max="15" width="20.7265625" style="21" customWidth="1"/>
    <col min="16" max="16" width="22.1796875" style="21" customWidth="1"/>
    <col min="17" max="16384" width="9.1796875" style="21"/>
  </cols>
  <sheetData>
    <row r="1" spans="1:22" s="20" customFormat="1" ht="54" customHeight="1" thickBot="1" x14ac:dyDescent="0.4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3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3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3171</v>
      </c>
      <c r="G3" s="6">
        <v>13784825410.4</v>
      </c>
      <c r="H3" s="6">
        <v>11719226662.84</v>
      </c>
      <c r="I3" s="30">
        <f>C3+F3</f>
        <v>4801</v>
      </c>
      <c r="J3" s="31">
        <f>D3+G3</f>
        <v>21313566888.400002</v>
      </c>
      <c r="K3" s="32">
        <f>E3+H3</f>
        <v>18095016027.010002</v>
      </c>
      <c r="L3" s="7"/>
    </row>
    <row r="4" spans="1:22" x14ac:dyDescent="0.3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2433</v>
      </c>
      <c r="G4" s="6">
        <v>16347972000</v>
      </c>
      <c r="H4" s="6">
        <v>13899841950</v>
      </c>
      <c r="I4" s="30">
        <f>C4+F4</f>
        <v>3469</v>
      </c>
      <c r="J4" s="31">
        <f t="shared" ref="J4:J13" si="0">D4+G4</f>
        <v>23535898598</v>
      </c>
      <c r="K4" s="32">
        <f t="shared" ref="K4:K13" si="1">E4+H4</f>
        <v>20027055208.299999</v>
      </c>
      <c r="L4" s="7"/>
    </row>
    <row r="5" spans="1:22" x14ac:dyDescent="0.3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1258</v>
      </c>
      <c r="G5" s="6">
        <v>5932470190</v>
      </c>
      <c r="H5" s="6">
        <v>5014162161.5</v>
      </c>
      <c r="I5" s="30">
        <f t="shared" ref="I5:I13" si="2">C5+F5</f>
        <v>1807</v>
      </c>
      <c r="J5" s="31">
        <f t="shared" si="0"/>
        <v>8238371439</v>
      </c>
      <c r="K5" s="32">
        <f t="shared" si="1"/>
        <v>6979022072.8999996</v>
      </c>
      <c r="L5" s="7"/>
    </row>
    <row r="6" spans="1:22" x14ac:dyDescent="0.3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124</v>
      </c>
      <c r="G6" s="6">
        <v>798217495</v>
      </c>
      <c r="H6" s="6">
        <v>681484870.75</v>
      </c>
      <c r="I6" s="30">
        <f t="shared" si="2"/>
        <v>404</v>
      </c>
      <c r="J6" s="31">
        <f t="shared" si="0"/>
        <v>2157841746</v>
      </c>
      <c r="K6" s="32">
        <f t="shared" si="1"/>
        <v>1839035484.1900001</v>
      </c>
      <c r="L6" s="7"/>
    </row>
    <row r="7" spans="1:22" x14ac:dyDescent="0.3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141</v>
      </c>
      <c r="G7" s="6">
        <v>1869354745</v>
      </c>
      <c r="H7" s="6">
        <v>1589874933.25</v>
      </c>
      <c r="I7" s="30">
        <f t="shared" si="2"/>
        <v>208</v>
      </c>
      <c r="J7" s="31">
        <f t="shared" si="0"/>
        <v>2640954745</v>
      </c>
      <c r="K7" s="32">
        <f t="shared" si="1"/>
        <v>2224934933.25</v>
      </c>
      <c r="L7" s="7"/>
    </row>
    <row r="8" spans="1:22" x14ac:dyDescent="0.3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34</v>
      </c>
      <c r="G8" s="6">
        <v>286400000</v>
      </c>
      <c r="H8" s="6">
        <v>223616276</v>
      </c>
      <c r="I8" s="30">
        <f t="shared" si="2"/>
        <v>62</v>
      </c>
      <c r="J8" s="31">
        <f t="shared" si="0"/>
        <v>519600000</v>
      </c>
      <c r="K8" s="32">
        <f t="shared" si="1"/>
        <v>421836276</v>
      </c>
      <c r="L8" s="7"/>
    </row>
    <row r="9" spans="1:22" x14ac:dyDescent="0.3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127</v>
      </c>
      <c r="G9" s="6">
        <v>982080560</v>
      </c>
      <c r="H9" s="6">
        <v>842251771</v>
      </c>
      <c r="I9" s="30">
        <f t="shared" si="2"/>
        <v>145</v>
      </c>
      <c r="J9" s="31">
        <f>D9+G9</f>
        <v>1115386622</v>
      </c>
      <c r="K9" s="32">
        <f t="shared" si="1"/>
        <v>955561923.70000005</v>
      </c>
      <c r="L9" s="7"/>
    </row>
    <row r="10" spans="1:22" x14ac:dyDescent="0.3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2</v>
      </c>
      <c r="G10" s="6">
        <v>27400000</v>
      </c>
      <c r="H10" s="6">
        <v>23290000</v>
      </c>
      <c r="I10" s="30">
        <f t="shared" si="2"/>
        <v>19</v>
      </c>
      <c r="J10" s="31">
        <f t="shared" si="0"/>
        <v>110900000</v>
      </c>
      <c r="K10" s="32">
        <f t="shared" si="1"/>
        <v>94265000</v>
      </c>
      <c r="L10" s="7"/>
    </row>
    <row r="11" spans="1:22" x14ac:dyDescent="0.3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15</v>
      </c>
      <c r="G11" s="6">
        <v>143500000</v>
      </c>
      <c r="H11" s="6">
        <v>121975000</v>
      </c>
      <c r="I11" s="30">
        <f t="shared" si="2"/>
        <v>25</v>
      </c>
      <c r="J11" s="31">
        <f t="shared" si="0"/>
        <v>217460500</v>
      </c>
      <c r="K11" s="32">
        <f t="shared" si="1"/>
        <v>184841425</v>
      </c>
      <c r="L11" s="7"/>
    </row>
    <row r="12" spans="1:22" x14ac:dyDescent="0.3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3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4.5" thickBot="1" x14ac:dyDescent="0.35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7318</v>
      </c>
      <c r="G14" s="42">
        <f t="shared" ref="G14:H14" si="3">SUM(G3:G13)</f>
        <v>40350220400.400002</v>
      </c>
      <c r="H14" s="47">
        <f t="shared" si="3"/>
        <v>34267023625.34</v>
      </c>
      <c r="I14" s="48">
        <f>SUM(I3:I13)</f>
        <v>10963</v>
      </c>
      <c r="J14" s="49">
        <f>SUM(J3:J13)</f>
        <v>60168980538.400002</v>
      </c>
      <c r="K14" s="50">
        <f>SUM(K3:K13)</f>
        <v>51092718350.349998</v>
      </c>
    </row>
    <row r="15" spans="1:22" x14ac:dyDescent="0.3">
      <c r="A15" s="4"/>
      <c r="D15" s="24"/>
      <c r="E15" s="24"/>
      <c r="F15" s="24"/>
      <c r="G15" s="24"/>
      <c r="H15" s="24"/>
      <c r="J15" s="24"/>
      <c r="K15" s="24"/>
    </row>
    <row r="16" spans="1:22" x14ac:dyDescent="0.3">
      <c r="A16" s="4"/>
      <c r="C16" s="21"/>
    </row>
    <row r="17" spans="1:13" ht="53.25" customHeight="1" thickBot="1" x14ac:dyDescent="0.35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" x14ac:dyDescent="0.3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3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186</v>
      </c>
      <c r="G19" s="8">
        <v>1253036601</v>
      </c>
      <c r="H19" s="8">
        <v>1065081110.85</v>
      </c>
      <c r="I19" s="33">
        <f>C19+F19</f>
        <v>339</v>
      </c>
      <c r="J19" s="34">
        <f>D19+G19</f>
        <v>2223158287</v>
      </c>
      <c r="K19" s="35">
        <f>E19+H19</f>
        <v>1889684543.95</v>
      </c>
      <c r="M19" s="12"/>
    </row>
    <row r="20" spans="1:13" x14ac:dyDescent="0.3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410</v>
      </c>
      <c r="G20" s="8">
        <v>2378511725</v>
      </c>
      <c r="H20" s="1">
        <v>2018513366.5000002</v>
      </c>
      <c r="I20" s="33">
        <f t="shared" ref="I20:I36" si="4">C20+F20</f>
        <v>696</v>
      </c>
      <c r="J20" s="34">
        <f t="shared" ref="J20:J35" si="5">D20+G20</f>
        <v>4056272789</v>
      </c>
      <c r="K20" s="35">
        <f t="shared" ref="K20:K32" si="6">E20+H20</f>
        <v>3439475430.3500004</v>
      </c>
      <c r="M20" s="12"/>
    </row>
    <row r="21" spans="1:13" x14ac:dyDescent="0.3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535</v>
      </c>
      <c r="G21" s="1">
        <v>2897089537</v>
      </c>
      <c r="H21" s="1">
        <v>2462476108.75</v>
      </c>
      <c r="I21" s="33">
        <f t="shared" si="4"/>
        <v>672</v>
      </c>
      <c r="J21" s="34">
        <f t="shared" si="5"/>
        <v>3675685165</v>
      </c>
      <c r="K21" s="35">
        <f>E21+H21</f>
        <v>3125032394.75</v>
      </c>
      <c r="M21" s="12"/>
    </row>
    <row r="22" spans="1:13" x14ac:dyDescent="0.3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469</v>
      </c>
      <c r="G22" s="1">
        <v>2246856748</v>
      </c>
      <c r="H22" s="1">
        <v>1909837235.8499999</v>
      </c>
      <c r="I22" s="33">
        <f>C22+F22</f>
        <v>675</v>
      </c>
      <c r="J22" s="34">
        <f t="shared" si="5"/>
        <v>3297677400</v>
      </c>
      <c r="K22" s="35">
        <f t="shared" si="6"/>
        <v>2803697289.7399998</v>
      </c>
    </row>
    <row r="23" spans="1:13" x14ac:dyDescent="0.3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2224355931</v>
      </c>
      <c r="H23" s="1">
        <v>1878830317.2499998</v>
      </c>
      <c r="I23" s="33">
        <f t="shared" si="4"/>
        <v>690</v>
      </c>
      <c r="J23" s="34">
        <f t="shared" si="5"/>
        <v>3607326961</v>
      </c>
      <c r="K23" s="35">
        <f>E23+H23</f>
        <v>3075605539.8499994</v>
      </c>
    </row>
    <row r="24" spans="1:13" x14ac:dyDescent="0.3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681</v>
      </c>
      <c r="G24" s="1">
        <v>3293047888</v>
      </c>
      <c r="H24" s="1">
        <v>2799090706.1000004</v>
      </c>
      <c r="I24" s="33">
        <f t="shared" si="4"/>
        <v>812</v>
      </c>
      <c r="J24" s="34">
        <f t="shared" si="5"/>
        <v>4163558978</v>
      </c>
      <c r="K24" s="35">
        <f t="shared" si="6"/>
        <v>3539025132.6000004</v>
      </c>
    </row>
    <row r="25" spans="1:13" x14ac:dyDescent="0.3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253</v>
      </c>
      <c r="G25" s="1">
        <v>1115683262</v>
      </c>
      <c r="H25" s="1">
        <v>948330772.69999993</v>
      </c>
      <c r="I25" s="33">
        <f t="shared" si="4"/>
        <v>475</v>
      </c>
      <c r="J25" s="34">
        <f t="shared" si="5"/>
        <v>2149148830</v>
      </c>
      <c r="K25" s="35">
        <f t="shared" si="6"/>
        <v>1807317205.5</v>
      </c>
    </row>
    <row r="26" spans="1:13" x14ac:dyDescent="0.3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2197146679</v>
      </c>
      <c r="H26" s="1">
        <v>1848324677.1499996</v>
      </c>
      <c r="I26" s="33">
        <f t="shared" si="4"/>
        <v>612</v>
      </c>
      <c r="J26" s="34">
        <f t="shared" si="5"/>
        <v>3294403504</v>
      </c>
      <c r="K26" s="35">
        <f t="shared" si="6"/>
        <v>2760192978.1499996</v>
      </c>
    </row>
    <row r="27" spans="1:13" x14ac:dyDescent="0.3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329</v>
      </c>
      <c r="G27" s="1">
        <v>2256711274</v>
      </c>
      <c r="H27" s="1">
        <v>1921204582.9000001</v>
      </c>
      <c r="I27" s="33">
        <f t="shared" si="4"/>
        <v>496</v>
      </c>
      <c r="J27" s="34">
        <f t="shared" si="5"/>
        <v>3221698020</v>
      </c>
      <c r="K27" s="35">
        <f t="shared" si="6"/>
        <v>2741443317.3000002</v>
      </c>
    </row>
    <row r="28" spans="1:13" x14ac:dyDescent="0.3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443</v>
      </c>
      <c r="G28" s="1">
        <v>2085917982</v>
      </c>
      <c r="H28" s="1">
        <v>1780629285.3799994</v>
      </c>
      <c r="I28" s="33">
        <f t="shared" si="4"/>
        <v>878</v>
      </c>
      <c r="J28" s="34">
        <f t="shared" si="5"/>
        <v>4153499348</v>
      </c>
      <c r="K28" s="35">
        <f t="shared" si="6"/>
        <v>3538073445.9499993</v>
      </c>
    </row>
    <row r="29" spans="1:13" x14ac:dyDescent="0.3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431</v>
      </c>
      <c r="G29" s="1">
        <v>3475278122</v>
      </c>
      <c r="H29" s="1">
        <v>2941977698.6999998</v>
      </c>
      <c r="I29" s="33">
        <f t="shared" si="4"/>
        <v>743</v>
      </c>
      <c r="J29" s="34">
        <f t="shared" si="5"/>
        <v>5171306197</v>
      </c>
      <c r="K29" s="35">
        <f t="shared" si="6"/>
        <v>4383601562.75</v>
      </c>
    </row>
    <row r="30" spans="1:13" x14ac:dyDescent="0.3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274</v>
      </c>
      <c r="G30" s="1">
        <v>1429470308</v>
      </c>
      <c r="H30" s="1">
        <v>1223337941.8000002</v>
      </c>
      <c r="I30" s="33">
        <f t="shared" si="4"/>
        <v>435</v>
      </c>
      <c r="J30" s="34">
        <f t="shared" si="5"/>
        <v>2283504684</v>
      </c>
      <c r="K30" s="35">
        <f t="shared" si="6"/>
        <v>1949240161.0000002</v>
      </c>
    </row>
    <row r="31" spans="1:13" x14ac:dyDescent="0.3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116</v>
      </c>
      <c r="G31" s="1">
        <v>807181140</v>
      </c>
      <c r="H31" s="1">
        <v>685803969</v>
      </c>
      <c r="I31" s="33">
        <f t="shared" si="4"/>
        <v>192</v>
      </c>
      <c r="J31" s="34">
        <f t="shared" si="5"/>
        <v>1419484934</v>
      </c>
      <c r="K31" s="35">
        <f t="shared" si="6"/>
        <v>1206262193.9000001</v>
      </c>
    </row>
    <row r="32" spans="1:13" x14ac:dyDescent="0.3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771</v>
      </c>
      <c r="G32" s="1">
        <v>3427415348</v>
      </c>
      <c r="H32" s="1">
        <v>2920106576.7999997</v>
      </c>
      <c r="I32" s="33">
        <f t="shared" si="4"/>
        <v>847</v>
      </c>
      <c r="J32" s="34">
        <f t="shared" si="5"/>
        <v>3875515926</v>
      </c>
      <c r="K32" s="35">
        <f t="shared" si="6"/>
        <v>3300991968.0999999</v>
      </c>
    </row>
    <row r="33" spans="1:11" x14ac:dyDescent="0.3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195</v>
      </c>
      <c r="G33" s="1">
        <v>894380686.54999995</v>
      </c>
      <c r="H33" s="1">
        <v>760964228.9000001</v>
      </c>
      <c r="I33" s="33">
        <f t="shared" si="4"/>
        <v>308</v>
      </c>
      <c r="J33" s="34">
        <f t="shared" si="5"/>
        <v>1379420914.55</v>
      </c>
      <c r="K33" s="35">
        <f>E33+H33</f>
        <v>1173248422.7</v>
      </c>
    </row>
    <row r="34" spans="1:11" x14ac:dyDescent="0.3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3472905210</v>
      </c>
      <c r="H34" s="1">
        <v>2953155178.4099998</v>
      </c>
      <c r="I34" s="33">
        <f t="shared" si="4"/>
        <v>1078</v>
      </c>
      <c r="J34" s="34">
        <f t="shared" si="5"/>
        <v>5458516503</v>
      </c>
      <c r="K34" s="35">
        <f>E34+H34</f>
        <v>4642794777.46</v>
      </c>
    </row>
    <row r="35" spans="1:11" ht="14.5" thickBot="1" x14ac:dyDescent="0.35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675</v>
      </c>
      <c r="G35" s="26">
        <v>4895231958.8500004</v>
      </c>
      <c r="H35" s="26">
        <v>4149359868.2999997</v>
      </c>
      <c r="I35" s="36">
        <f t="shared" si="4"/>
        <v>1015</v>
      </c>
      <c r="J35" s="34">
        <f t="shared" si="5"/>
        <v>6738802097.8500004</v>
      </c>
      <c r="K35" s="37">
        <f>E35+H35</f>
        <v>5717031986.2999992</v>
      </c>
    </row>
    <row r="36" spans="1:11" ht="14.5" thickBot="1" x14ac:dyDescent="0.35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7318</v>
      </c>
      <c r="G36" s="43">
        <f>SUM(G19:G35)</f>
        <v>40350220400.400002</v>
      </c>
      <c r="H36" s="51">
        <f t="shared" ref="H36" si="7">SUM(H19:H35)</f>
        <v>34267023625.34</v>
      </c>
      <c r="I36" s="52">
        <f t="shared" si="4"/>
        <v>10963</v>
      </c>
      <c r="J36" s="53">
        <f>SUM(J19:J35)</f>
        <v>60168980538.400002</v>
      </c>
      <c r="K36" s="53">
        <f>SUM(K19:K35)</f>
        <v>51092718350.349991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2021-04-30T11:11:55Z</dcterms:modified>
</cp:coreProperties>
</file>